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f SCN\Documents\0 APPSL\17 LE GOULET Crevelin\"/>
    </mc:Choice>
  </mc:AlternateContent>
  <xr:revisionPtr revIDLastSave="0" documentId="13_ncr:1_{0E832392-03A8-4AA6-98C2-37EC0E7977F6}" xr6:coauthVersionLast="47" xr6:coauthVersionMax="47" xr10:uidLastSave="{00000000-0000-0000-0000-000000000000}"/>
  <workbookProtection workbookAlgorithmName="SHA-512" workbookHashValue="VGVWmPdRrWFHAc1z2A+kaduZSUaOmJRNlJc83UWdEJqQFz9sdn1fqzc281IS+mFt+g6BDXB6QY1oHvuzebn93A==" workbookSaltValue="cndZ497r3zvQ1mUzGtd3gg==" workbookSpinCount="100000" lockStructure="1"/>
  <bookViews>
    <workbookView xWindow="-120" yWindow="-120" windowWidth="24240" windowHeight="13140" xr2:uid="{D88DDFB2-EAAB-49A9-8DBC-FDB8F8DF0C39}"/>
  </bookViews>
  <sheets>
    <sheet name="Calcul embossag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1" l="1"/>
  <c r="J16" i="1"/>
  <c r="N7" i="1"/>
  <c r="M7" i="1"/>
  <c r="L7" i="1"/>
  <c r="K7" i="1"/>
  <c r="J7" i="1"/>
</calcChain>
</file>

<file path=xl/sharedStrings.xml><?xml version="1.0" encoding="utf-8"?>
<sst xmlns="http://schemas.openxmlformats.org/spreadsheetml/2006/main" count="27" uniqueCount="26">
  <si>
    <t>CALCUL LONGUEUR EMBOSSAGE LE GOULET</t>
  </si>
  <si>
    <t>BATEAU</t>
  </si>
  <si>
    <t>H</t>
  </si>
  <si>
    <t>h</t>
  </si>
  <si>
    <t>L</t>
  </si>
  <si>
    <t>HAUTEUR COQUE OEUVRES MORTES</t>
  </si>
  <si>
    <t>LONGUEUR BATEAU</t>
  </si>
  <si>
    <t>résultat</t>
  </si>
  <si>
    <t>penser à mettre un peu plus long à l'embossage avant qu'à l'embossage arrière</t>
  </si>
  <si>
    <t>faire des repères tous les 50 cm sur votre ligne d'embossage AV et AV</t>
  </si>
  <si>
    <t>Z (m)</t>
  </si>
  <si>
    <t>(inclus la chaine et le bout)</t>
  </si>
  <si>
    <t>Longueur bateau</t>
  </si>
  <si>
    <t xml:space="preserve">Poids </t>
  </si>
  <si>
    <t>bateau</t>
  </si>
  <si>
    <t>10 mm</t>
  </si>
  <si>
    <t>12 mm</t>
  </si>
  <si>
    <t>14 mm</t>
  </si>
  <si>
    <t>Diamètre mini du bout d'amarrage</t>
  </si>
  <si>
    <t>&lt; à 6 m</t>
  </si>
  <si>
    <t>&gt; à 6 m</t>
  </si>
  <si>
    <t>&gt; à 1 T</t>
  </si>
  <si>
    <t>&lt; à 1 T</t>
  </si>
  <si>
    <t>cliquer sur les cases jaunes pour sélectionner dans le menu déroulant  "H" puis "h" puis "L"</t>
  </si>
  <si>
    <t>Diamètre des manilles supérieur au diam du bout</t>
  </si>
  <si>
    <t>HAUTEUR D'EAU / hauteur d'eau de 11m (arrivée de l'eau sous les quilles)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</si>
</sst>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2" fillId="6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2" fontId="0" fillId="8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6" borderId="0" xfId="0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2" fillId="0" borderId="13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395399</xdr:colOff>
      <xdr:row>18</xdr:row>
      <xdr:rowOff>0</xdr:rowOff>
    </xdr:from>
    <xdr:to>
      <xdr:col>7</xdr:col>
      <xdr:colOff>261672</xdr:colOff>
      <xdr:row>25</xdr:row>
      <xdr:rowOff>72170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4961BFB8-FA02-3E97-76A6-62BFCF81D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614" y="3444506"/>
          <a:ext cx="4451564" cy="18553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1</xdr:rowOff>
    </xdr:from>
    <xdr:to>
      <xdr:col>7</xdr:col>
      <xdr:colOff>430624</xdr:colOff>
      <xdr:row>15</xdr:row>
      <xdr:rowOff>95251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10E76A89-3E23-B0A7-4BAD-5AC26E7FA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381001"/>
          <a:ext cx="5002624" cy="2571750"/>
        </a:xfrm>
        <a:prstGeom prst="rect">
          <a:avLst/>
        </a:prstGeom>
      </xdr:spPr>
    </xdr:pic>
    <xdr:clientData/>
  </xdr:twoCellAnchor>
  <xdr:twoCellAnchor>
    <xdr:from>
      <xdr:col>8</xdr:col>
      <xdr:colOff>314325</xdr:colOff>
      <xdr:row>3</xdr:row>
      <xdr:rowOff>57150</xdr:rowOff>
    </xdr:from>
    <xdr:to>
      <xdr:col>8</xdr:col>
      <xdr:colOff>495300</xdr:colOff>
      <xdr:row>4</xdr:row>
      <xdr:rowOff>161925</xdr:rowOff>
    </xdr:to>
    <xdr:sp macro="" textlink="">
      <xdr:nvSpPr>
        <xdr:cNvPr id="41" name="Flèche : bas 40">
          <a:extLst>
            <a:ext uri="{FF2B5EF4-FFF2-40B4-BE49-F238E27FC236}">
              <a16:creationId xmlns:a16="http://schemas.microsoft.com/office/drawing/2014/main" id="{AA7FA4B4-02B1-CA44-B3BD-8FABDCC861AA}"/>
            </a:ext>
          </a:extLst>
        </xdr:cNvPr>
        <xdr:cNvSpPr/>
      </xdr:nvSpPr>
      <xdr:spPr>
        <a:xfrm>
          <a:off x="6410325" y="628650"/>
          <a:ext cx="180975" cy="295275"/>
        </a:xfrm>
        <a:prstGeom prst="downArrow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7C437-8B57-4E8A-A5C0-3EEA0C8875E2}">
  <dimension ref="A1:O25"/>
  <sheetViews>
    <sheetView tabSelected="1" zoomScale="86" zoomScaleNormal="86" workbookViewId="0">
      <selection activeCell="Q13" sqref="Q13"/>
    </sheetView>
  </sheetViews>
  <sheetFormatPr baseColWidth="10" defaultRowHeight="15" x14ac:dyDescent="0.25"/>
  <cols>
    <col min="1" max="1" width="11.42578125" style="1"/>
    <col min="2" max="7" width="11.42578125" style="2"/>
  </cols>
  <sheetData>
    <row r="1" spans="2:15" ht="18.75" x14ac:dyDescent="0.25">
      <c r="B1" s="28" t="s">
        <v>0</v>
      </c>
      <c r="C1" s="28"/>
      <c r="D1" s="28"/>
      <c r="E1" s="28"/>
      <c r="F1" s="28"/>
    </row>
    <row r="2" spans="2:15" x14ac:dyDescent="0.25">
      <c r="B2" s="5"/>
      <c r="C2" s="5"/>
      <c r="D2" s="5"/>
      <c r="E2" s="5"/>
      <c r="F2" s="5"/>
      <c r="I2" s="29" t="s">
        <v>23</v>
      </c>
      <c r="J2" s="29"/>
      <c r="K2" s="29"/>
      <c r="L2" s="29"/>
      <c r="M2" s="29"/>
      <c r="N2" s="29"/>
      <c r="O2" s="29"/>
    </row>
    <row r="3" spans="2:15" x14ac:dyDescent="0.25">
      <c r="B3" s="5"/>
      <c r="C3" s="5"/>
      <c r="D3" s="5"/>
      <c r="E3" s="5"/>
      <c r="F3" s="5"/>
      <c r="I3" s="29"/>
      <c r="J3" s="29"/>
      <c r="K3" s="29"/>
      <c r="L3" s="29"/>
      <c r="M3" s="29"/>
      <c r="N3" s="29"/>
      <c r="O3" s="29"/>
    </row>
    <row r="4" spans="2:15" x14ac:dyDescent="0.25">
      <c r="B4" s="5"/>
      <c r="C4" s="5"/>
      <c r="D4" s="5"/>
      <c r="E4" s="5"/>
      <c r="F4" s="5"/>
      <c r="I4" s="1"/>
      <c r="J4" s="2"/>
      <c r="K4" s="2"/>
      <c r="L4" s="2"/>
      <c r="M4" s="2"/>
      <c r="N4" s="2"/>
      <c r="O4" s="2"/>
    </row>
    <row r="5" spans="2:15" x14ac:dyDescent="0.25">
      <c r="B5" s="5"/>
      <c r="C5" s="5"/>
      <c r="D5" s="5"/>
      <c r="E5" s="5"/>
      <c r="F5" s="5"/>
      <c r="I5" s="1"/>
      <c r="J5" s="40" t="s">
        <v>25</v>
      </c>
      <c r="K5" s="40"/>
      <c r="L5" s="40"/>
      <c r="M5" s="40"/>
      <c r="N5" s="40"/>
      <c r="O5" s="40"/>
    </row>
    <row r="6" spans="2:15" x14ac:dyDescent="0.25">
      <c r="B6" s="5"/>
      <c r="C6" s="5"/>
      <c r="D6" s="5"/>
      <c r="E6" s="5"/>
      <c r="F6" s="5"/>
      <c r="I6" s="12" t="s">
        <v>2</v>
      </c>
      <c r="J6" s="3">
        <v>11.5</v>
      </c>
      <c r="K6" s="3">
        <v>12</v>
      </c>
      <c r="L6" s="3">
        <v>12.5</v>
      </c>
      <c r="M6" s="3">
        <v>13</v>
      </c>
      <c r="N6" s="3">
        <v>13.5</v>
      </c>
      <c r="O6" s="3">
        <v>14</v>
      </c>
    </row>
    <row r="7" spans="2:15" x14ac:dyDescent="0.25">
      <c r="B7" s="5"/>
      <c r="C7" s="5"/>
      <c r="D7" s="5"/>
      <c r="E7" s="5"/>
      <c r="F7" s="5"/>
      <c r="I7" s="11">
        <v>0.5</v>
      </c>
      <c r="J7" s="6">
        <f t="shared" ref="J7:O7" si="0">J6-11</f>
        <v>0.5</v>
      </c>
      <c r="K7" s="6">
        <f t="shared" si="0"/>
        <v>1</v>
      </c>
      <c r="L7" s="6">
        <f t="shared" si="0"/>
        <v>1.5</v>
      </c>
      <c r="M7" s="6">
        <f t="shared" si="0"/>
        <v>2</v>
      </c>
      <c r="N7" s="6">
        <f t="shared" si="0"/>
        <v>2.5</v>
      </c>
      <c r="O7" s="6">
        <f t="shared" si="0"/>
        <v>3</v>
      </c>
    </row>
    <row r="8" spans="2:15" x14ac:dyDescent="0.25">
      <c r="B8" s="5"/>
      <c r="C8" s="5"/>
      <c r="D8" s="5"/>
      <c r="E8" s="5"/>
      <c r="F8" s="5"/>
      <c r="I8" s="13"/>
      <c r="J8" s="1"/>
      <c r="K8" s="1"/>
      <c r="L8" s="1"/>
      <c r="M8" s="1"/>
      <c r="N8" s="1"/>
      <c r="O8" s="1"/>
    </row>
    <row r="9" spans="2:15" x14ac:dyDescent="0.25">
      <c r="B9" s="5"/>
      <c r="C9" s="5"/>
      <c r="D9" s="5"/>
      <c r="E9" s="5"/>
      <c r="F9" s="5"/>
      <c r="I9" s="13"/>
      <c r="J9" s="40" t="s">
        <v>1</v>
      </c>
      <c r="K9" s="40"/>
      <c r="L9" s="40"/>
      <c r="M9" s="40"/>
      <c r="N9" s="40"/>
      <c r="O9" s="40"/>
    </row>
    <row r="10" spans="2:15" x14ac:dyDescent="0.25">
      <c r="B10" s="5"/>
      <c r="C10" s="5"/>
      <c r="D10" s="5"/>
      <c r="E10" s="5"/>
      <c r="F10" s="5"/>
      <c r="I10" s="14" t="s">
        <v>3</v>
      </c>
      <c r="J10" s="40" t="s">
        <v>5</v>
      </c>
      <c r="K10" s="40"/>
      <c r="L10" s="40"/>
      <c r="M10" s="40"/>
      <c r="N10" s="40"/>
      <c r="O10" s="40"/>
    </row>
    <row r="11" spans="2:15" x14ac:dyDescent="0.25">
      <c r="B11" s="5"/>
      <c r="C11" s="5"/>
      <c r="D11" s="5"/>
      <c r="E11" s="5"/>
      <c r="F11" s="5"/>
      <c r="I11" s="11">
        <v>0.5</v>
      </c>
      <c r="J11" s="4">
        <v>0.5</v>
      </c>
      <c r="K11" s="4">
        <v>0.75</v>
      </c>
      <c r="L11" s="4">
        <v>1</v>
      </c>
      <c r="M11" s="4">
        <v>1.25</v>
      </c>
      <c r="N11" s="4">
        <v>1.5</v>
      </c>
      <c r="O11" s="4">
        <v>1.75</v>
      </c>
    </row>
    <row r="12" spans="2:15" x14ac:dyDescent="0.25">
      <c r="I12" s="15" t="s">
        <v>4</v>
      </c>
      <c r="J12" s="40" t="s">
        <v>6</v>
      </c>
      <c r="K12" s="40"/>
      <c r="L12" s="40"/>
      <c r="M12" s="40"/>
      <c r="N12" s="40"/>
      <c r="O12" s="40"/>
    </row>
    <row r="13" spans="2:15" x14ac:dyDescent="0.25">
      <c r="B13" s="10"/>
      <c r="C13" s="10"/>
      <c r="D13" s="10"/>
      <c r="E13" s="10"/>
      <c r="F13" s="10"/>
      <c r="G13" s="10"/>
      <c r="I13" s="11">
        <v>5</v>
      </c>
      <c r="J13" s="7">
        <v>5</v>
      </c>
      <c r="K13" s="7">
        <v>5.5</v>
      </c>
      <c r="L13" s="7">
        <v>6</v>
      </c>
      <c r="M13" s="7">
        <v>6.5</v>
      </c>
      <c r="N13" s="7">
        <v>7</v>
      </c>
      <c r="O13" s="7">
        <v>7.5</v>
      </c>
    </row>
    <row r="14" spans="2:15" x14ac:dyDescent="0.25">
      <c r="I14" s="1"/>
      <c r="J14" s="2"/>
      <c r="K14" s="2"/>
      <c r="L14" s="2"/>
      <c r="M14" s="2"/>
      <c r="N14" s="2"/>
      <c r="O14" s="2"/>
    </row>
    <row r="15" spans="2:15" x14ac:dyDescent="0.25">
      <c r="I15" s="1" t="s">
        <v>7</v>
      </c>
      <c r="J15" s="25" t="s">
        <v>10</v>
      </c>
      <c r="K15" s="32" t="s">
        <v>11</v>
      </c>
      <c r="L15" s="32"/>
      <c r="M15" s="32"/>
      <c r="N15" s="2"/>
      <c r="O15" s="2"/>
    </row>
    <row r="16" spans="2:15" x14ac:dyDescent="0.25">
      <c r="B16" s="1"/>
      <c r="C16" s="1"/>
      <c r="D16" s="1"/>
      <c r="E16" s="1"/>
      <c r="F16" s="1"/>
      <c r="G16" s="1"/>
      <c r="I16" s="1"/>
      <c r="J16" s="26">
        <f>SQRT((56.25-7.5*I13+0.25*I13*I13)+(I7*I7+2*I11*I7+I11*I11))</f>
        <v>5.0990195135927845</v>
      </c>
      <c r="K16" s="2"/>
      <c r="L16" s="2"/>
      <c r="M16" s="2"/>
      <c r="N16" s="2"/>
      <c r="O16" s="2"/>
    </row>
    <row r="17" spans="2:15" x14ac:dyDescent="0.25">
      <c r="B17" s="10"/>
      <c r="C17" s="10"/>
      <c r="D17" s="10"/>
      <c r="E17" s="10"/>
      <c r="F17" s="10"/>
      <c r="G17" s="10"/>
    </row>
    <row r="18" spans="2:15" x14ac:dyDescent="0.25">
      <c r="B18" s="27"/>
      <c r="C18" s="27"/>
      <c r="D18" s="27"/>
      <c r="E18" s="27"/>
      <c r="F18" s="27"/>
      <c r="G18" s="27"/>
      <c r="I18" s="31" t="s">
        <v>9</v>
      </c>
      <c r="J18" s="31"/>
      <c r="K18" s="31"/>
      <c r="L18" s="31"/>
      <c r="M18" s="31"/>
      <c r="N18" s="31"/>
      <c r="O18" s="31"/>
    </row>
    <row r="19" spans="2:15" x14ac:dyDescent="0.25">
      <c r="I19" s="30" t="s">
        <v>8</v>
      </c>
      <c r="J19" s="30"/>
      <c r="K19" s="30"/>
      <c r="L19" s="30"/>
      <c r="M19" s="30"/>
      <c r="N19" s="30"/>
      <c r="O19" s="30"/>
    </row>
    <row r="20" spans="2:15" ht="15.75" thickBot="1" x14ac:dyDescent="0.3">
      <c r="B20" s="10"/>
      <c r="C20" s="10"/>
      <c r="D20" s="10"/>
      <c r="E20" s="10"/>
      <c r="F20" s="10"/>
      <c r="G20" s="10"/>
    </row>
    <row r="21" spans="2:15" ht="32.25" customHeight="1" x14ac:dyDescent="0.25">
      <c r="J21" s="36" t="s">
        <v>18</v>
      </c>
      <c r="K21" s="37"/>
      <c r="L21" s="34" t="s">
        <v>12</v>
      </c>
      <c r="M21" s="35"/>
    </row>
    <row r="22" spans="2:15" ht="24" customHeight="1" x14ac:dyDescent="0.25">
      <c r="J22" s="38"/>
      <c r="K22" s="39"/>
      <c r="L22" s="20" t="s">
        <v>19</v>
      </c>
      <c r="M22" s="21" t="s">
        <v>20</v>
      </c>
    </row>
    <row r="23" spans="2:15" ht="18.75" x14ac:dyDescent="0.25">
      <c r="B23" s="8"/>
      <c r="J23" s="22" t="s">
        <v>13</v>
      </c>
      <c r="K23" s="20" t="s">
        <v>22</v>
      </c>
      <c r="L23" s="16" t="s">
        <v>15</v>
      </c>
      <c r="M23" s="17" t="s">
        <v>16</v>
      </c>
    </row>
    <row r="24" spans="2:15" ht="19.5" thickBot="1" x14ac:dyDescent="0.3">
      <c r="B24" s="9"/>
      <c r="J24" s="23" t="s">
        <v>14</v>
      </c>
      <c r="K24" s="24" t="s">
        <v>21</v>
      </c>
      <c r="L24" s="18" t="s">
        <v>16</v>
      </c>
      <c r="M24" s="19" t="s">
        <v>17</v>
      </c>
    </row>
    <row r="25" spans="2:15" x14ac:dyDescent="0.25">
      <c r="J25" s="33" t="s">
        <v>24</v>
      </c>
      <c r="K25" s="33"/>
      <c r="L25" s="33"/>
      <c r="M25" s="33"/>
    </row>
  </sheetData>
  <mergeCells count="13">
    <mergeCell ref="J25:M25"/>
    <mergeCell ref="L21:M21"/>
    <mergeCell ref="J21:K22"/>
    <mergeCell ref="J5:O5"/>
    <mergeCell ref="J9:O9"/>
    <mergeCell ref="J10:O10"/>
    <mergeCell ref="J12:O12"/>
    <mergeCell ref="B18:G18"/>
    <mergeCell ref="B1:F1"/>
    <mergeCell ref="I2:O3"/>
    <mergeCell ref="I19:O19"/>
    <mergeCell ref="I18:O18"/>
    <mergeCell ref="K15:M15"/>
  </mergeCells>
  <dataValidations count="6">
    <dataValidation type="list" allowBlank="1" showInputMessage="1" showErrorMessage="1" sqref="A15" xr:uid="{666FA7FE-FD98-4F85-ADC1-BBA4A2396C37}">
      <formula1>$B$15:$G$15</formula1>
    </dataValidation>
    <dataValidation type="list" allowBlank="1" showInputMessage="1" showErrorMessage="1" sqref="A19" xr:uid="{BA658BA0-CA21-43B5-8237-A3FDEF426389}">
      <formula1>$B$19:$G$19</formula1>
    </dataValidation>
    <dataValidation type="list" allowBlank="1" showInputMessage="1" showErrorMessage="1" sqref="A21" xr:uid="{51D35AE8-0B52-440B-BACE-2C0AA3107BC5}">
      <formula1>$B$21:$G$21</formula1>
    </dataValidation>
    <dataValidation type="list" allowBlank="1" showInputMessage="1" showErrorMessage="1" sqref="I11" xr:uid="{1D822649-906C-460D-8A99-4895D3AEDB37}">
      <formula1>$J$11:$O$11</formula1>
    </dataValidation>
    <dataValidation type="list" allowBlank="1" showInputMessage="1" showErrorMessage="1" sqref="I13" xr:uid="{C202BAEE-E178-4FBA-9450-F620F452FF05}">
      <formula1>$J$13:$O$13</formula1>
    </dataValidation>
    <dataValidation type="list" allowBlank="1" showInputMessage="1" showErrorMessage="1" sqref="I7" xr:uid="{81E03AA8-8108-4D37-9F9C-EA703878AF85}">
      <formula1>$J$7:$O$7</formula1>
    </dataValidation>
  </dataValidation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 embossage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SCN</dc:creator>
  <cp:lastModifiedBy>Jeff SCN</cp:lastModifiedBy>
  <dcterms:created xsi:type="dcterms:W3CDTF">2024-02-26T18:01:42Z</dcterms:created>
  <dcterms:modified xsi:type="dcterms:W3CDTF">2024-04-16T16:15:19Z</dcterms:modified>
</cp:coreProperties>
</file>